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<sst xmlns="http://schemas.openxmlformats.org/spreadsheetml/2006/main" count="127" uniqueCount="124">
  <si>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</si>
  <si>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</si>
  <si>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</si>
  <si>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</si>
  <si>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</si>
  <si>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</si>
  <si>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</si>
  <si>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</si>
  <si>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</si>
  <si>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</si>
  <si>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</si>
  <si>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</si>
  <si>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</si>
  <si>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</si>
  <si>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</si>
  <si>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</si>
  <si>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</si>
  <si>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</si>
  <si>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</si>
  <si>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</si>
  <si>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</si>
  <si>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</si>
  <si>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</si>
  <si>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</si>
  <si>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</si>
  <si>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</si>
  <si>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</si>
  <si>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</si>
  <si>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</si>
  <si>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</si>
  <si>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</si>
  <si>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</si>
  <si>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</si>
  <si>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</si>
  <si>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</si>
  <si>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</si>
  <si>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</si>
  <si>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</si>
  <si>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</si>
  <si>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</si>
  <si>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</si>
  <si>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</si>
  <si>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</si>
  <si>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</si>
  <si>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</si>
  <si>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</si>
  <si>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</si>
  <si>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</si>
  <si>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</si>
  <si>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</si>
  <si>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</si>
  <si>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</si>
  <si>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</si>
  <si>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</si>
  <si>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</si>
  <si>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</si>
  <si>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</si>
  <si>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</si>
  <si>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</si>
  <si>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</si>
  <si>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</si>
  <si>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</si>
  <si>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</si>
  <si>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</si>
  <si>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</si>
  <si>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</si>
  <si>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</si>
  <si>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</si>
  <si>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</si>
  <si>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</si>
  <si>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</si>
  <si>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</si>
  <si>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</si>
  <si>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</si>
  <si>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</si>
  <si>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</si>
  <si>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</si>
  <si>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</si>
  <si>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</si>
  <si>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</si>
  <si>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</si>
  <si>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</si>
  <si>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</si>
  <si>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</si>
  <si>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</si>
  <si>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</si>
  <si>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</si>
  <si>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</si>
  <si>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</si>
  <si>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</si>
  <si>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</si>
  <si>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</si>
  <si>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</si>
  <si>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</si>
  <si>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</si>
  <si>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</si>
  <si>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</si>
  <si>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</si>
  <si>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</si>
  <si>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</si>
  <si>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</si>
  <si>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</si>
  <si>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</si>
  <si>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</si>
  <si>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</si>
  <si>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</si>
  <si>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</si>
  <si>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</si>
  <si>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</si>
  <si>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</si>
  <si>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</si>
  <si>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</si>
  <si>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</si>
  <si>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</si>
  <si>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</si>
  <si>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</si>
  <si>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</si>
  <si>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</si>
  <si>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</si>
  <si>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</si>
  <si>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Campeche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</si>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</sst>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6" sqref="G6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605299.18</v>
      </c>
      <c r="D9" s="9">
        <f>SUM(D10:D16)</f>
        <v>1717495.31</v>
      </c>
      <c r="E9" s="11" t="s">
        <v>8</v>
      </c>
      <c r="F9" s="9">
        <f>SUM(F10:F18)</f>
        <v>704747.4</v>
      </c>
      <c r="G9" s="9">
        <f>SUM(G10:G18)</f>
        <v>1636613.25</v>
      </c>
    </row>
    <row r="10" spans="2:7" ht="12.75">
      <c r="B10" s="12" t="s">
        <v>9</v>
      </c>
      <c r="C10" s="9">
        <v>-2500</v>
      </c>
      <c r="D10" s="9">
        <v>0</v>
      </c>
      <c r="E10" s="13" t="s">
        <v>10</v>
      </c>
      <c r="F10" s="9">
        <v>79211.5</v>
      </c>
      <c r="G10" s="9">
        <v>414969.61</v>
      </c>
    </row>
    <row r="11" spans="2:7" ht="12.75">
      <c r="B11" s="12" t="s">
        <v>11</v>
      </c>
      <c r="C11" s="9">
        <v>607799.18</v>
      </c>
      <c r="D11" s="9">
        <v>1717495.31</v>
      </c>
      <c r="E11" s="13" t="s">
        <v>12</v>
      </c>
      <c r="F11" s="9">
        <v>1906.67</v>
      </c>
      <c r="G11" s="9">
        <v>88713.04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623629.23</v>
      </c>
      <c r="G16" s="9">
        <v>1132930.6</v>
      </c>
    </row>
    <row r="17" spans="2:7" ht="12.75">
      <c r="B17" s="10" t="s">
        <v>23</v>
      </c>
      <c r="C17" s="9">
        <f>SUM(C18:C24)</f>
        <v>339748.61</v>
      </c>
      <c r="D17" s="9">
        <f>SUM(D18:D24)</f>
        <v>168857.76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39374.11</v>
      </c>
      <c r="D19" s="9">
        <v>39374.11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300374.5</v>
      </c>
      <c r="D20" s="9">
        <v>129483.65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945047.79</v>
      </c>
      <c r="D47" s="9">
        <f>D9+D17+D25+D31+D37+D38+D41</f>
        <v>1886353.07</v>
      </c>
      <c r="E47" s="8" t="s">
        <v>82</v>
      </c>
      <c r="F47" s="9">
        <f>F9+F19+F23+F26+F27+F31+F38+F42</f>
        <v>704747.4</v>
      </c>
      <c r="G47" s="9">
        <f>G9+G19+G23+G26+G27+G31+G38+G42</f>
        <v>1636613.25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12041.46</v>
      </c>
      <c r="D50" s="9">
        <v>12041.46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389631.96</v>
      </c>
      <c r="G51" s="9">
        <v>402577.69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6541023.19</v>
      </c>
      <c r="D53" s="9">
        <v>6451095.35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68186.39</v>
      </c>
      <c r="D54" s="9">
        <v>68186.39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-4943396.24</v>
      </c>
      <c r="D55" s="9">
        <v>-4943396.24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389631.96</v>
      </c>
      <c r="G57" s="9">
        <f>SUM(G50:G55)</f>
        <v>402577.69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1094379.36</v>
      </c>
      <c r="G59" s="9">
        <f>G47+G57</f>
        <v>2039190.94</v>
      </c>
    </row>
    <row r="60" spans="2:7" ht="25.5">
      <c r="B60" s="6" t="s">
        <v>102</v>
      </c>
      <c r="C60" s="9">
        <f>SUM(C50:C58)</f>
        <v>1677854.7999999998</v>
      </c>
      <c r="D60" s="9">
        <f>SUM(D50:D58)</f>
        <v>1587926.959999999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2622902.59</v>
      </c>
      <c r="D62" s="9">
        <f>D47+D60</f>
        <v>3474280.0299999993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189359.39</v>
      </c>
      <c r="G63" s="9">
        <f>SUM(G64:G66)</f>
        <v>189359.39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189359.39</v>
      </c>
      <c r="G66" s="9">
        <v>189359.39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1339163.8399999999</v>
      </c>
      <c r="G68" s="9">
        <f>SUM(G69:G73)</f>
        <v>1245729.7</v>
      </c>
    </row>
    <row r="69" spans="2:7" ht="12.75">
      <c r="B69" s="10"/>
      <c r="C69" s="9"/>
      <c r="D69" s="9"/>
      <c r="E69" s="11" t="s">
        <v>110</v>
      </c>
      <c r="F69" s="9">
        <v>93434.14</v>
      </c>
      <c r="G69" s="9">
        <v>591263.07</v>
      </c>
    </row>
    <row r="70" spans="2:7" ht="12.75">
      <c r="B70" s="10"/>
      <c r="C70" s="9"/>
      <c r="D70" s="9"/>
      <c r="E70" s="11" t="s">
        <v>111</v>
      </c>
      <c r="F70" s="9">
        <v>1245729.7</v>
      </c>
      <c r="G70" s="9">
        <v>654466.63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1528523.23</v>
      </c>
      <c r="G79" s="9">
        <f>G63+G68+G75</f>
        <v>1435089.0899999999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2622902.59</v>
      </c>
      <c r="G81" s="9">
        <f>G59+G79</f>
        <v>3474280.03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CC</cp:lastModifiedBy>
  <cp:lastPrinted>2016-12-20T19:33:34Z</cp:lastPrinted>
  <dcterms:created xsi:type="dcterms:W3CDTF">2016-10-11T18:36:49Z</dcterms:created>
  <dcterms:modified xsi:type="dcterms:W3CDTF">2023-10-23T18:43:58Z</dcterms:modified>
  <cp:category/>
  <cp:version/>
  <cp:contentType/>
  <cp:contentStatus/>
</cp:coreProperties>
</file>